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1_25_DKR_Z_ad_Prof_Nowotw\"/>
    </mc:Choice>
  </mc:AlternateContent>
  <xr:revisionPtr revIDLastSave="0" documentId="13_ncr:1_{0BD76E2A-1CAA-4765-A5F7-F308700E24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</sheets>
  <definedNames>
    <definedName name="_xlnm.Print_Area" localSheetId="0">wzór!$A$1:$G$39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2" l="1"/>
  <c r="G36" i="2"/>
  <c r="F36" i="2"/>
  <c r="G35" i="2"/>
  <c r="F35" i="2"/>
  <c r="G32" i="2"/>
  <c r="F32" i="2"/>
  <c r="G31" i="2"/>
  <c r="F31" i="2"/>
  <c r="G28" i="2"/>
  <c r="F28" i="2"/>
  <c r="G27" i="2"/>
  <c r="F27" i="2"/>
  <c r="G37" i="2" l="1"/>
  <c r="F37" i="2"/>
  <c r="G33" i="2"/>
  <c r="F29" i="2"/>
  <c r="F33" i="2"/>
  <c r="G29" i="2"/>
  <c r="F20" i="2"/>
  <c r="G19" i="2"/>
  <c r="G24" i="2" l="1"/>
  <c r="G20" i="2"/>
  <c r="G21" i="2" s="1"/>
  <c r="F24" i="2"/>
  <c r="G23" i="2"/>
  <c r="F23" i="2"/>
  <c r="F21" i="2" l="1"/>
  <c r="F25" i="2"/>
  <c r="G25" i="2"/>
  <c r="G38" i="2" l="1"/>
  <c r="F38" i="2"/>
</calcChain>
</file>

<file path=xl/sharedStrings.xml><?xml version="1.0" encoding="utf-8"?>
<sst xmlns="http://schemas.openxmlformats.org/spreadsheetml/2006/main" count="55" uniqueCount="51">
  <si>
    <t xml:space="preserve">Wymagania wobec Przyjmującego zamówienie: </t>
  </si>
  <si>
    <t xml:space="preserve">2.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</si>
  <si>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</si>
  <si>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</si>
  <si>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</si>
  <si>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</si>
  <si>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</si>
  <si>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</si>
  <si>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</si>
  <si>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</si>
  <si>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</si>
  <si>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2:</t>
  </si>
  <si>
    <t>Wartość pakietu nr 1:</t>
  </si>
  <si>
    <t>Łączna wartość zamówienia: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</si>
  <si>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</si>
  <si>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</si>
  <si>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</si>
  <si>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</si>
  <si>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</si>
  <si>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</si>
  <si>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</si>
  <si>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</si>
  <si>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</si>
  <si>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</si>
  <si>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</si>
  <si>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Wartość pakietu nr 3:</t>
  </si>
  <si>
    <t>Wartość pakietu nr 4:</t>
  </si>
  <si>
    <t>Wartość pakietu nr 5:</t>
  </si>
  <si>
    <t>3. Ocena zdjeć mammograficznych wykonywanych w etapie pogłębionej diagnostyki Programu profilaktyki raka piersi</t>
  </si>
  <si>
    <t>5. Udzielanie porad w ramach etapu pogłębionego Programu profilaktyki raka piersi</t>
  </si>
  <si>
    <t>6. Ocena zdjęć mammograficznych wykonywanych w ramach badań diagnostycznych</t>
  </si>
  <si>
    <t>2. Ocena zdjęć mammograficznych wykonywanych w etapie podstawowym Programu profilaktyki raka piersi</t>
  </si>
  <si>
    <t>1. Lekarz specjalista z dziedziny radiologii i diagnostyki obrazowej z doświadczeniem w realizacji badań skryningowych w ramach Programu profilaktyki raka piersi</t>
  </si>
  <si>
    <t>2. Doświadczenie- co najmniej 1 rok doświdczenia w realizacji badań skryningowych</t>
  </si>
  <si>
    <t>1. Ocena zdjęć mammograficznych wykonywanych w etapie podstawowym Programu profilaktyki raka piersi</t>
  </si>
  <si>
    <t>Ocena zdjęć mammograficznych wykonywanych w etapie pogłębionej diagnostyki Programu profilaktyki raka piersi</t>
  </si>
  <si>
    <t>4.Wykonywanie badań USG piersi w etapie pogłębionej diagnostyki Programu profilaktyki raka piersi</t>
  </si>
  <si>
    <t>Wykonywanie badań USG piersi w ramch etapu pogłębionego Programu profilaktyki raka piersi</t>
  </si>
  <si>
    <t>1. Udzielanie porad pacjentkom etapu pogłębionej diagnostyki Programu profilaktyki raka piersi</t>
  </si>
  <si>
    <t>1. Ocena zdje ć mammograficznych wykonywanych w ramach badań diagnostycznych</t>
  </si>
  <si>
    <t>3. Certyfikat z ochrony radiologicznej</t>
  </si>
  <si>
    <t>Pakiet nr 1 (4 lekarzy)</t>
  </si>
  <si>
    <t>Pakiet nr 2 (4 lekarzy)</t>
  </si>
  <si>
    <t>Załacznik nr 1 do Ogłoszenia Konkursowego KO-1/25/DKR</t>
  </si>
  <si>
    <t>Pakiet nr 3 (4 lekarzy)</t>
  </si>
  <si>
    <t>Pakiet nr 4 (4 lekarzy)</t>
  </si>
  <si>
    <t>Pakiet nr 5 (4 lekarzy)</t>
  </si>
  <si>
    <t>zadanie nr 1 – udzielanie świadczeń zdrowotnych w zakresie procedur medycznych wykonywanych przez lekarza radiologa w tym m in.: oceny zdjęć mammograficznych, wykonywanie badań USG w Zakładzie Profilaktyki Nowotworów  Narodowego Instytutu Onkologii im. Marii Skłodowskiej – Curie  – Państwowego Instytutu Badawczego  (NIO – PIB)</t>
  </si>
  <si>
    <t>...........................................</t>
  </si>
  <si>
    <t xml:space="preserve"> podpis Oferenta</t>
  </si>
  <si>
    <t>Oferent wypełnia Pakien na który chce złożyć ofertę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</si>
</sst>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0" fillId="0" borderId="35" xfId="0" applyFont="1" applyBorder="1" applyAlignment="1" applyProtection="1">
      <alignment horizontal="justify" vertical="center" wrapText="1"/>
      <protection locked="0"/>
    </xf>
    <xf numFmtId="0" fontId="6" fillId="0" borderId="15" xfId="1" applyNumberFormat="1" applyFont="1" applyFill="1" applyBorder="1" applyAlignment="1" applyProtection="1">
      <alignment vertical="center" wrapText="1"/>
      <protection locked="0"/>
    </xf>
    <xf numFmtId="4" fontId="11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15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2" fillId="2" borderId="5" xfId="0" applyFont="1" applyFill="1" applyBorder="1" applyAlignment="1" applyProtection="1">
      <alignment horizontal="right" vertical="center" wrapText="1" indent="1"/>
    </xf>
    <xf numFmtId="0" fontId="7" fillId="2" borderId="43" xfId="0" applyFont="1" applyFill="1" applyBorder="1" applyAlignment="1" applyProtection="1">
      <alignment horizontal="right" vertical="center" wrapText="1" indent="1"/>
    </xf>
    <xf numFmtId="0" fontId="25" fillId="2" borderId="2" xfId="0" applyFont="1" applyFill="1" applyBorder="1" applyAlignment="1" applyProtection="1">
      <alignment horizontal="right" vertical="center" wrapText="1" indent="1"/>
    </xf>
    <xf numFmtId="0" fontId="7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18" fillId="2" borderId="39" xfId="0" applyFont="1" applyFill="1" applyBorder="1" applyAlignment="1" applyProtection="1">
      <alignment horizontal="center" vertical="center" wrapText="1"/>
    </xf>
    <xf numFmtId="0" fontId="21" fillId="2" borderId="31" xfId="0" applyFont="1" applyFill="1" applyBorder="1" applyAlignment="1" applyProtection="1">
      <alignment horizontal="center" vertical="center" wrapText="1"/>
    </xf>
    <xf numFmtId="0" fontId="21" fillId="2" borderId="32" xfId="0" applyFont="1" applyFill="1" applyBorder="1" applyAlignment="1" applyProtection="1">
      <alignment horizontal="center" vertical="center" wrapText="1"/>
    </xf>
    <xf numFmtId="165" fontId="9" fillId="3" borderId="15" xfId="0" applyNumberFormat="1" applyFont="1" applyFill="1" applyBorder="1" applyAlignment="1" applyProtection="1">
      <alignment horizontal="center" vertical="center" wrapText="1"/>
    </xf>
    <xf numFmtId="165" fontId="9" fillId="3" borderId="40" xfId="0" applyNumberFormat="1" applyFont="1" applyFill="1" applyBorder="1" applyAlignment="1" applyProtection="1">
      <alignment horizontal="center" vertical="center" wrapText="1"/>
    </xf>
    <xf numFmtId="0" fontId="6" fillId="2" borderId="21" xfId="0" applyFont="1" applyFill="1" applyBorder="1" applyAlignment="1" applyProtection="1">
      <alignment vertical="center" wrapText="1"/>
    </xf>
    <xf numFmtId="0" fontId="5" fillId="2" borderId="22" xfId="0" applyFont="1" applyFill="1" applyBorder="1" applyAlignment="1" applyProtection="1">
      <alignment vertical="center" wrapText="1"/>
    </xf>
    <xf numFmtId="0" fontId="6" fillId="2" borderId="41" xfId="0" applyFont="1" applyFill="1" applyBorder="1" applyAlignment="1" applyProtection="1">
      <alignment horizontal="right" vertical="center" wrapText="1" indent="1"/>
    </xf>
    <xf numFmtId="165" fontId="3" fillId="2" borderId="31" xfId="0" applyNumberFormat="1" applyFont="1" applyFill="1" applyBorder="1" applyAlignment="1" applyProtection="1">
      <alignment horizontal="center" vertical="center" wrapText="1"/>
    </xf>
    <xf numFmtId="165" fontId="3" fillId="2" borderId="32" xfId="0" applyNumberFormat="1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5" fillId="2" borderId="42" xfId="0" applyFont="1" applyFill="1" applyBorder="1" applyAlignment="1" applyProtection="1">
      <alignment horizontal="right" vertical="center" indent="1"/>
    </xf>
    <xf numFmtId="165" fontId="3" fillId="2" borderId="26" xfId="0" applyNumberFormat="1" applyFont="1" applyFill="1" applyBorder="1" applyAlignment="1" applyProtection="1">
      <alignment horizontal="center" vertical="center" wrapText="1"/>
    </xf>
    <xf numFmtId="165" fontId="3" fillId="2" borderId="27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17" fillId="3" borderId="0" xfId="0" applyFont="1" applyFill="1" applyAlignment="1" applyProtection="1">
      <alignment vertical="center" wrapText="1"/>
      <protection locked="0"/>
    </xf>
    <xf numFmtId="0" fontId="22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 applyProtection="1">
      <alignment horizontal="center" vertical="center" wrapText="1"/>
    </xf>
    <xf numFmtId="0" fontId="6" fillId="0" borderId="45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6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6" fillId="3" borderId="29" xfId="0" quotePrefix="1" applyNumberFormat="1" applyFont="1" applyFill="1" applyBorder="1" applyAlignment="1" applyProtection="1">
      <alignment horizontal="center" vertical="center" wrapText="1"/>
    </xf>
    <xf numFmtId="1" fontId="6" fillId="3" borderId="31" xfId="0" quotePrefix="1" applyNumberFormat="1" applyFont="1" applyFill="1" applyBorder="1" applyAlignment="1" applyProtection="1">
      <alignment horizontal="center" vertical="center" wrapText="1"/>
    </xf>
    <xf numFmtId="1" fontId="6" fillId="3" borderId="33" xfId="0" quotePrefix="1" applyNumberFormat="1" applyFont="1" applyFill="1" applyBorder="1" applyAlignment="1" applyProtection="1">
      <alignment horizontal="center" vertical="center" wrapText="1"/>
    </xf>
    <xf numFmtId="1" fontId="6" fillId="3" borderId="34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9" fillId="0" borderId="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2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9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28" xfId="0" quotePrefix="1" applyNumberFormat="1" applyFont="1" applyFill="1" applyBorder="1" applyAlignment="1" applyProtection="1">
      <alignment horizontal="center" vertical="center" wrapText="1"/>
    </xf>
    <xf numFmtId="1" fontId="6" fillId="3" borderId="30" xfId="0" quotePrefix="1" applyNumberFormat="1" applyFont="1" applyFill="1" applyBorder="1" applyAlignment="1" applyProtection="1">
      <alignment horizontal="center" vertical="center" wrapText="1"/>
    </xf>
    <xf numFmtId="0" fontId="7" fillId="2" borderId="44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right" vertical="center" wrapText="1"/>
      <protection locked="0"/>
    </xf>
    <xf numFmtId="0" fontId="7" fillId="0" borderId="48" xfId="0" applyFont="1" applyFill="1" applyBorder="1" applyAlignment="1" applyProtection="1">
      <alignment horizontal="left" vertical="center" wrapText="1" indent="1"/>
      <protection locked="0"/>
    </xf>
    <xf numFmtId="0" fontId="7" fillId="0" borderId="49" xfId="0" applyFont="1" applyFill="1" applyBorder="1" applyAlignment="1" applyProtection="1">
      <alignment horizontal="left" vertical="center" wrapText="1" indent="1"/>
      <protection locked="0"/>
    </xf>
    <xf numFmtId="0" fontId="7" fillId="0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6</xdr:row>
          <xdr:rowOff>152400</xdr:rowOff>
        </xdr:from>
        <xdr:to>
          <xdr:col>4</xdr:col>
          <xdr:colOff>464820</xdr:colOff>
          <xdr:row>7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7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7</xdr:row>
          <xdr:rowOff>22860</xdr:rowOff>
        </xdr:from>
        <xdr:to>
          <xdr:col>3</xdr:col>
          <xdr:colOff>266700</xdr:colOff>
          <xdr:row>7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6</xdr:row>
          <xdr:rowOff>137160</xdr:rowOff>
        </xdr:from>
        <xdr:to>
          <xdr:col>5</xdr:col>
          <xdr:colOff>495300</xdr:colOff>
          <xdr:row>7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7</xdr:row>
          <xdr:rowOff>22860</xdr:rowOff>
        </xdr:from>
        <xdr:to>
          <xdr:col>1</xdr:col>
          <xdr:colOff>266700</xdr:colOff>
          <xdr:row>7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7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0"/>
  <sheetViews>
    <sheetView showGridLines="0" tabSelected="1" topLeftCell="A22" zoomScaleNormal="100" workbookViewId="0">
      <selection activeCell="B3" sqref="B3:G3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31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9"/>
      <c r="B1" s="9"/>
      <c r="C1" s="9"/>
      <c r="D1" s="9"/>
      <c r="E1" s="70"/>
      <c r="F1" s="70"/>
      <c r="G1" s="70"/>
    </row>
    <row r="2" spans="1:8" ht="27.6" customHeight="1" thickBot="1" x14ac:dyDescent="0.35">
      <c r="A2" s="10" t="s">
        <v>24</v>
      </c>
      <c r="B2" s="74" t="s">
        <v>43</v>
      </c>
      <c r="C2" s="74"/>
      <c r="D2" s="74"/>
      <c r="E2" s="74"/>
      <c r="F2" s="74"/>
      <c r="G2" s="74"/>
    </row>
    <row r="3" spans="1:8" ht="54" customHeight="1" x14ac:dyDescent="0.3">
      <c r="A3" s="11" t="s">
        <v>17</v>
      </c>
      <c r="B3" s="71" t="s">
        <v>47</v>
      </c>
      <c r="C3" s="72"/>
      <c r="D3" s="72"/>
      <c r="E3" s="72"/>
      <c r="F3" s="72"/>
      <c r="G3" s="73"/>
    </row>
    <row r="4" spans="1:8" ht="25.5" customHeight="1" x14ac:dyDescent="0.3">
      <c r="A4" s="52" t="s">
        <v>0</v>
      </c>
      <c r="B4" s="53" t="s">
        <v>32</v>
      </c>
      <c r="C4" s="54"/>
      <c r="D4" s="54"/>
      <c r="E4" s="54"/>
      <c r="F4" s="54"/>
      <c r="G4" s="55"/>
    </row>
    <row r="5" spans="1:8" ht="25.5" customHeight="1" x14ac:dyDescent="0.3">
      <c r="A5" s="52"/>
      <c r="B5" s="56" t="s">
        <v>33</v>
      </c>
      <c r="C5" s="57"/>
      <c r="D5" s="57"/>
      <c r="E5" s="57"/>
      <c r="F5" s="57"/>
      <c r="G5" s="58"/>
      <c r="H5" s="32"/>
    </row>
    <row r="6" spans="1:8" ht="25.5" customHeight="1" x14ac:dyDescent="0.3">
      <c r="A6" s="52"/>
      <c r="B6" s="59" t="s">
        <v>40</v>
      </c>
      <c r="C6" s="60"/>
      <c r="D6" s="60"/>
      <c r="E6" s="60"/>
      <c r="F6" s="60"/>
      <c r="G6" s="61"/>
    </row>
    <row r="7" spans="1:8" ht="20.399999999999999" customHeight="1" x14ac:dyDescent="0.3">
      <c r="A7" s="35" t="s">
        <v>16</v>
      </c>
      <c r="B7" s="65" t="s">
        <v>6</v>
      </c>
      <c r="C7" s="44"/>
      <c r="D7" s="36" t="s">
        <v>5</v>
      </c>
      <c r="E7" s="44" t="s">
        <v>3</v>
      </c>
      <c r="F7" s="46" t="s">
        <v>8</v>
      </c>
      <c r="G7" s="48"/>
    </row>
    <row r="8" spans="1:8" ht="22.95" customHeight="1" x14ac:dyDescent="0.3">
      <c r="A8" s="12" t="s">
        <v>23</v>
      </c>
      <c r="B8" s="66" t="s">
        <v>4</v>
      </c>
      <c r="C8" s="45"/>
      <c r="D8" s="37" t="s">
        <v>7</v>
      </c>
      <c r="E8" s="45"/>
      <c r="F8" s="47"/>
      <c r="G8" s="49"/>
    </row>
    <row r="9" spans="1:8" ht="18" customHeight="1" x14ac:dyDescent="0.3">
      <c r="A9" s="50" t="s">
        <v>15</v>
      </c>
      <c r="B9" s="62" t="s">
        <v>14</v>
      </c>
      <c r="C9" s="63"/>
      <c r="D9" s="63"/>
      <c r="E9" s="63"/>
      <c r="F9" s="63"/>
      <c r="G9" s="64"/>
    </row>
    <row r="10" spans="1:8" ht="25.5" customHeight="1" x14ac:dyDescent="0.3">
      <c r="A10" s="51"/>
      <c r="B10" s="56" t="s">
        <v>31</v>
      </c>
      <c r="C10" s="57"/>
      <c r="D10" s="57"/>
      <c r="E10" s="57"/>
      <c r="F10" s="57"/>
      <c r="G10" s="2"/>
    </row>
    <row r="11" spans="1:8" ht="25.5" customHeight="1" x14ac:dyDescent="0.3">
      <c r="A11" s="51"/>
      <c r="B11" s="56" t="s">
        <v>28</v>
      </c>
      <c r="C11" s="57"/>
      <c r="D11" s="57"/>
      <c r="E11" s="57"/>
      <c r="F11" s="57"/>
      <c r="G11" s="58"/>
    </row>
    <row r="12" spans="1:8" ht="25.5" customHeight="1" x14ac:dyDescent="0.3">
      <c r="A12" s="51"/>
      <c r="B12" s="56" t="s">
        <v>36</v>
      </c>
      <c r="C12" s="57"/>
      <c r="D12" s="57"/>
      <c r="E12" s="57"/>
      <c r="F12" s="57"/>
      <c r="G12" s="58"/>
    </row>
    <row r="13" spans="1:8" ht="25.5" customHeight="1" x14ac:dyDescent="0.3">
      <c r="A13" s="51"/>
      <c r="B13" s="56" t="s">
        <v>29</v>
      </c>
      <c r="C13" s="57"/>
      <c r="D13" s="57"/>
      <c r="E13" s="57"/>
      <c r="F13" s="57"/>
      <c r="G13" s="58"/>
    </row>
    <row r="14" spans="1:8" ht="25.5" customHeight="1" thickBot="1" x14ac:dyDescent="0.35">
      <c r="A14" s="51"/>
      <c r="B14" s="59" t="s">
        <v>30</v>
      </c>
      <c r="C14" s="60"/>
      <c r="D14" s="60"/>
      <c r="E14" s="60"/>
      <c r="F14" s="60"/>
      <c r="G14" s="61"/>
    </row>
    <row r="15" spans="1:8" s="3" customFormat="1" ht="9.75" customHeight="1" thickBot="1" x14ac:dyDescent="0.35">
      <c r="H15" s="31"/>
    </row>
    <row r="16" spans="1:8" ht="55.5" customHeight="1" outlineLevel="1" x14ac:dyDescent="0.3">
      <c r="A16" s="13" t="s">
        <v>10</v>
      </c>
      <c r="B16" s="14" t="s">
        <v>9</v>
      </c>
      <c r="C16" s="14" t="s">
        <v>2</v>
      </c>
      <c r="D16" s="14" t="s">
        <v>22</v>
      </c>
      <c r="E16" s="14" t="s">
        <v>21</v>
      </c>
      <c r="F16" s="14" t="s">
        <v>19</v>
      </c>
      <c r="G16" s="15" t="s">
        <v>20</v>
      </c>
      <c r="H16" s="33"/>
    </row>
    <row r="17" spans="1:8" s="4" customFormat="1" ht="14.1" customHeight="1" outlineLevel="1" x14ac:dyDescent="0.3">
      <c r="A17" s="16" t="s">
        <v>18</v>
      </c>
      <c r="B17" s="17">
        <v>1</v>
      </c>
      <c r="C17" s="17">
        <v>2</v>
      </c>
      <c r="D17" s="17">
        <v>3</v>
      </c>
      <c r="E17" s="17">
        <v>4</v>
      </c>
      <c r="F17" s="17">
        <v>5</v>
      </c>
      <c r="G17" s="18">
        <v>6</v>
      </c>
      <c r="H17" s="34"/>
    </row>
    <row r="18" spans="1:8" ht="15" customHeight="1" outlineLevel="1" x14ac:dyDescent="0.3">
      <c r="A18" s="38" t="s">
        <v>41</v>
      </c>
      <c r="B18" s="39"/>
      <c r="C18" s="39"/>
      <c r="D18" s="39"/>
      <c r="E18" s="39"/>
      <c r="F18" s="39"/>
      <c r="G18" s="40"/>
    </row>
    <row r="19" spans="1:8" ht="31.5" customHeight="1" outlineLevel="1" x14ac:dyDescent="0.3">
      <c r="A19" s="5" t="s">
        <v>34</v>
      </c>
      <c r="B19" s="41">
        <v>1</v>
      </c>
      <c r="C19" s="6">
        <v>5000</v>
      </c>
      <c r="D19" s="7"/>
      <c r="E19" s="8"/>
      <c r="F19" s="19">
        <f>B19*C19*D19</f>
        <v>0</v>
      </c>
      <c r="G19" s="20">
        <f>B19*C19*E19</f>
        <v>0</v>
      </c>
    </row>
    <row r="20" spans="1:8" ht="25.5" customHeight="1" outlineLevel="1" x14ac:dyDescent="0.3">
      <c r="A20" s="5" t="s">
        <v>1</v>
      </c>
      <c r="B20" s="42"/>
      <c r="C20" s="6"/>
      <c r="D20" s="7"/>
      <c r="E20" s="8"/>
      <c r="F20" s="19">
        <f>B19*C20*D20</f>
        <v>0</v>
      </c>
      <c r="G20" s="20">
        <f>B19*C20*E20</f>
        <v>0</v>
      </c>
    </row>
    <row r="21" spans="1:8" ht="18.600000000000001" outlineLevel="1" thickBot="1" x14ac:dyDescent="0.35">
      <c r="A21" s="21"/>
      <c r="B21" s="22"/>
      <c r="C21" s="22"/>
      <c r="D21" s="22"/>
      <c r="E21" s="23" t="s">
        <v>12</v>
      </c>
      <c r="F21" s="24">
        <f>SUM(F$19:F20)</f>
        <v>0</v>
      </c>
      <c r="G21" s="25">
        <f>SUM(G$19:G20)</f>
        <v>0</v>
      </c>
    </row>
    <row r="22" spans="1:8" ht="15" customHeight="1" outlineLevel="1" x14ac:dyDescent="0.3">
      <c r="A22" s="67" t="s">
        <v>42</v>
      </c>
      <c r="B22" s="68"/>
      <c r="C22" s="68"/>
      <c r="D22" s="68"/>
      <c r="E22" s="68"/>
      <c r="F22" s="68"/>
      <c r="G22" s="69"/>
    </row>
    <row r="23" spans="1:8" ht="30" customHeight="1" outlineLevel="1" x14ac:dyDescent="0.3">
      <c r="A23" s="5" t="s">
        <v>35</v>
      </c>
      <c r="B23" s="41">
        <v>1</v>
      </c>
      <c r="C23" s="6">
        <v>600</v>
      </c>
      <c r="D23" s="7"/>
      <c r="E23" s="8"/>
      <c r="F23" s="19">
        <f>B23*C23*D23</f>
        <v>0</v>
      </c>
      <c r="G23" s="20">
        <f>B23*C23*E23</f>
        <v>0</v>
      </c>
    </row>
    <row r="24" spans="1:8" ht="25.5" customHeight="1" outlineLevel="1" x14ac:dyDescent="0.3">
      <c r="A24" s="5" t="s">
        <v>1</v>
      </c>
      <c r="B24" s="42"/>
      <c r="C24" s="6"/>
      <c r="D24" s="7"/>
      <c r="E24" s="8"/>
      <c r="F24" s="19">
        <f>B23*C24*D24</f>
        <v>0</v>
      </c>
      <c r="G24" s="20">
        <f>B23*C24*E24</f>
        <v>0</v>
      </c>
    </row>
    <row r="25" spans="1:8" ht="43.5" customHeight="1" outlineLevel="1" thickBot="1" x14ac:dyDescent="0.35">
      <c r="A25" s="21"/>
      <c r="B25" s="22"/>
      <c r="C25" s="22"/>
      <c r="D25" s="22"/>
      <c r="E25" s="23" t="s">
        <v>11</v>
      </c>
      <c r="F25" s="24">
        <f>SUM(F23:F24)</f>
        <v>0</v>
      </c>
      <c r="G25" s="25">
        <f>SUM(G23:G24)</f>
        <v>0</v>
      </c>
    </row>
    <row r="26" spans="1:8" s="3" customFormat="1" ht="24.75" customHeight="1" outlineLevel="1" x14ac:dyDescent="0.3">
      <c r="A26" s="67" t="s">
        <v>44</v>
      </c>
      <c r="B26" s="68"/>
      <c r="C26" s="68"/>
      <c r="D26" s="68"/>
      <c r="E26" s="68"/>
      <c r="F26" s="68"/>
      <c r="G26" s="69"/>
      <c r="H26" s="31"/>
    </row>
    <row r="27" spans="1:8" s="3" customFormat="1" ht="29.25" customHeight="1" outlineLevel="1" x14ac:dyDescent="0.3">
      <c r="A27" s="5" t="s">
        <v>37</v>
      </c>
      <c r="B27" s="41">
        <v>1</v>
      </c>
      <c r="C27" s="6">
        <v>700</v>
      </c>
      <c r="D27" s="7"/>
      <c r="E27" s="8"/>
      <c r="F27" s="19">
        <f>B27*C27*D27</f>
        <v>0</v>
      </c>
      <c r="G27" s="20">
        <f>B27*C27*E27</f>
        <v>0</v>
      </c>
      <c r="H27" s="31"/>
    </row>
    <row r="28" spans="1:8" s="3" customFormat="1" ht="24.75" customHeight="1" outlineLevel="1" x14ac:dyDescent="0.3">
      <c r="A28" s="5" t="s">
        <v>1</v>
      </c>
      <c r="B28" s="42"/>
      <c r="C28" s="6"/>
      <c r="D28" s="7"/>
      <c r="E28" s="8"/>
      <c r="F28" s="19">
        <f>B27*C28*D28</f>
        <v>0</v>
      </c>
      <c r="G28" s="20">
        <f>B27*C28*E28</f>
        <v>0</v>
      </c>
      <c r="H28" s="31"/>
    </row>
    <row r="29" spans="1:8" s="3" customFormat="1" ht="24.75" customHeight="1" outlineLevel="1" thickBot="1" x14ac:dyDescent="0.35">
      <c r="A29" s="21"/>
      <c r="B29" s="22"/>
      <c r="C29" s="22"/>
      <c r="D29" s="22"/>
      <c r="E29" s="23" t="s">
        <v>25</v>
      </c>
      <c r="F29" s="24">
        <f>SUM(F27:F28)</f>
        <v>0</v>
      </c>
      <c r="G29" s="25">
        <f>SUM(G27:G28)</f>
        <v>0</v>
      </c>
      <c r="H29" s="31"/>
    </row>
    <row r="30" spans="1:8" s="3" customFormat="1" ht="24.75" customHeight="1" outlineLevel="1" x14ac:dyDescent="0.3">
      <c r="A30" s="67" t="s">
        <v>45</v>
      </c>
      <c r="B30" s="68"/>
      <c r="C30" s="68"/>
      <c r="D30" s="68"/>
      <c r="E30" s="68"/>
      <c r="F30" s="68"/>
      <c r="G30" s="69"/>
      <c r="H30" s="31"/>
    </row>
    <row r="31" spans="1:8" s="3" customFormat="1" ht="29.25" customHeight="1" outlineLevel="1" x14ac:dyDescent="0.3">
      <c r="A31" s="5" t="s">
        <v>38</v>
      </c>
      <c r="B31" s="41">
        <v>1</v>
      </c>
      <c r="C31" s="6">
        <v>800</v>
      </c>
      <c r="D31" s="7"/>
      <c r="E31" s="8"/>
      <c r="F31" s="19">
        <f>B31*C31*D31</f>
        <v>0</v>
      </c>
      <c r="G31" s="20">
        <f>B31*C31*E31</f>
        <v>0</v>
      </c>
      <c r="H31" s="31"/>
    </row>
    <row r="32" spans="1:8" s="3" customFormat="1" ht="24.75" customHeight="1" outlineLevel="1" x14ac:dyDescent="0.3">
      <c r="A32" s="5" t="s">
        <v>1</v>
      </c>
      <c r="B32" s="42"/>
      <c r="C32" s="6"/>
      <c r="D32" s="7"/>
      <c r="E32" s="8"/>
      <c r="F32" s="19">
        <f>B31*C32*D32</f>
        <v>0</v>
      </c>
      <c r="G32" s="20">
        <f>B31*C32*E32</f>
        <v>0</v>
      </c>
      <c r="H32" s="31"/>
    </row>
    <row r="33" spans="1:8" s="3" customFormat="1" ht="24.75" customHeight="1" outlineLevel="1" thickBot="1" x14ac:dyDescent="0.35">
      <c r="A33" s="21"/>
      <c r="B33" s="22"/>
      <c r="C33" s="22"/>
      <c r="D33" s="22"/>
      <c r="E33" s="23" t="s">
        <v>26</v>
      </c>
      <c r="F33" s="24">
        <f>SUM(F31:F32)</f>
        <v>0</v>
      </c>
      <c r="G33" s="25">
        <f>SUM(G31:G32)</f>
        <v>0</v>
      </c>
      <c r="H33" s="31"/>
    </row>
    <row r="34" spans="1:8" s="3" customFormat="1" ht="18.75" customHeight="1" outlineLevel="1" x14ac:dyDescent="0.3">
      <c r="A34" s="67" t="s">
        <v>46</v>
      </c>
      <c r="B34" s="68"/>
      <c r="C34" s="68"/>
      <c r="D34" s="68"/>
      <c r="E34" s="68"/>
      <c r="F34" s="68"/>
      <c r="G34" s="69"/>
      <c r="H34" s="31"/>
    </row>
    <row r="35" spans="1:8" s="3" customFormat="1" ht="33" customHeight="1" outlineLevel="1" x14ac:dyDescent="0.3">
      <c r="A35" s="5" t="s">
        <v>39</v>
      </c>
      <c r="B35" s="41">
        <v>1</v>
      </c>
      <c r="C35" s="6">
        <v>1200</v>
      </c>
      <c r="D35" s="7"/>
      <c r="E35" s="8"/>
      <c r="F35" s="19">
        <f>B35*C35*D35</f>
        <v>0</v>
      </c>
      <c r="G35" s="20">
        <f>B35*C35*E35</f>
        <v>0</v>
      </c>
      <c r="H35" s="31"/>
    </row>
    <row r="36" spans="1:8" s="3" customFormat="1" ht="18.75" customHeight="1" outlineLevel="1" x14ac:dyDescent="0.3">
      <c r="A36" s="5" t="s">
        <v>1</v>
      </c>
      <c r="B36" s="42"/>
      <c r="C36" s="6"/>
      <c r="D36" s="7"/>
      <c r="E36" s="8"/>
      <c r="F36" s="19">
        <f>B35*C36*D36</f>
        <v>0</v>
      </c>
      <c r="G36" s="20">
        <f>B35*C36*E36</f>
        <v>0</v>
      </c>
      <c r="H36" s="31"/>
    </row>
    <row r="37" spans="1:8" s="3" customFormat="1" ht="18.75" customHeight="1" outlineLevel="1" x14ac:dyDescent="0.3">
      <c r="A37" s="21"/>
      <c r="B37" s="22"/>
      <c r="C37" s="22"/>
      <c r="D37" s="22"/>
      <c r="E37" s="23" t="s">
        <v>27</v>
      </c>
      <c r="F37" s="24">
        <f>SUM(F35:F36)</f>
        <v>0</v>
      </c>
      <c r="G37" s="25">
        <f>SUM(G35:G36)</f>
        <v>0</v>
      </c>
      <c r="H37" s="31"/>
    </row>
    <row r="38" spans="1:8" ht="33.75" customHeight="1" thickBot="1" x14ac:dyDescent="0.35">
      <c r="A38" s="26"/>
      <c r="B38" s="27"/>
      <c r="C38" s="27"/>
      <c r="D38" s="27"/>
      <c r="E38" s="28" t="s">
        <v>13</v>
      </c>
      <c r="F38" s="29">
        <f>F21+F25+F29+F33+F37</f>
        <v>0</v>
      </c>
      <c r="G38" s="30">
        <f>G37+G33+G29+G25+G21</f>
        <v>0</v>
      </c>
    </row>
    <row r="39" spans="1:8" s="3" customFormat="1" ht="25.5" customHeight="1" x14ac:dyDescent="0.3">
      <c r="H39" s="31"/>
    </row>
    <row r="40" spans="1:8" x14ac:dyDescent="0.3"/>
    <row r="41" spans="1:8" x14ac:dyDescent="0.3"/>
    <row r="42" spans="1:8" ht="28.8" customHeight="1" x14ac:dyDescent="0.3">
      <c r="A42" s="1" t="s">
        <v>50</v>
      </c>
      <c r="E42" s="43" t="s">
        <v>48</v>
      </c>
      <c r="F42" s="43"/>
    </row>
    <row r="43" spans="1:8" ht="28.8" customHeight="1" x14ac:dyDescent="0.3">
      <c r="E43" s="43" t="s">
        <v>49</v>
      </c>
      <c r="F43" s="43"/>
    </row>
    <row r="44" spans="1:8" x14ac:dyDescent="0.3"/>
    <row r="45" spans="1:8" x14ac:dyDescent="0.3"/>
    <row r="46" spans="1:8" x14ac:dyDescent="0.3"/>
    <row r="47" spans="1:8" x14ac:dyDescent="0.3"/>
    <row r="48" spans="1: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</sheetData>
  <sheetProtection formatCells="0" formatColumns="0" formatRows="0" insertRows="0" insertHyperlinks="0" deleteRows="0" autoFilter="0" pivotTables="0"/>
  <mergeCells count="31">
    <mergeCell ref="B12:G12"/>
    <mergeCell ref="B13:G13"/>
    <mergeCell ref="B14:G14"/>
    <mergeCell ref="A22:G22"/>
    <mergeCell ref="A26:G26"/>
    <mergeCell ref="E7:E8"/>
    <mergeCell ref="F7:F8"/>
    <mergeCell ref="G7:G8"/>
    <mergeCell ref="E1:G1"/>
    <mergeCell ref="A9:A14"/>
    <mergeCell ref="B3:G3"/>
    <mergeCell ref="A4:A6"/>
    <mergeCell ref="B4:G4"/>
    <mergeCell ref="B5:G5"/>
    <mergeCell ref="B6:G6"/>
    <mergeCell ref="B10:F10"/>
    <mergeCell ref="B9:G9"/>
    <mergeCell ref="B7:C7"/>
    <mergeCell ref="B8:C8"/>
    <mergeCell ref="B2:G2"/>
    <mergeCell ref="B11:G11"/>
    <mergeCell ref="A18:G18"/>
    <mergeCell ref="B19:B20"/>
    <mergeCell ref="B23:B24"/>
    <mergeCell ref="E42:F42"/>
    <mergeCell ref="E43:F43"/>
    <mergeCell ref="A34:G34"/>
    <mergeCell ref="B35:B36"/>
    <mergeCell ref="B27:B28"/>
    <mergeCell ref="A30:G30"/>
    <mergeCell ref="B31:B32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38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6</xdr:row>
                    <xdr:rowOff>152400</xdr:rowOff>
                  </from>
                  <to>
                    <xdr:col>4</xdr:col>
                    <xdr:colOff>464820</xdr:colOff>
                    <xdr:row>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7</xdr:row>
                    <xdr:rowOff>22860</xdr:rowOff>
                  </from>
                  <to>
                    <xdr:col>3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6</xdr:row>
                    <xdr:rowOff>137160</xdr:rowOff>
                  </from>
                  <to>
                    <xdr:col>5</xdr:col>
                    <xdr:colOff>495300</xdr:colOff>
                    <xdr:row>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7</xdr:row>
                    <xdr:rowOff>22860</xdr:rowOff>
                  </from>
                  <to>
                    <xdr:col>1</xdr:col>
                    <xdr:colOff>266700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2024-12-06T10:01:02Z</cp:lastPrinted>
  <dcterms:created xsi:type="dcterms:W3CDTF">2019-08-20T07:23:51Z</dcterms:created>
  <dcterms:modified xsi:type="dcterms:W3CDTF">2025-01-08T09:53:00Z</dcterms:modified>
  <cp:category>um. cywil-prawne</cp:category>
</cp:coreProperties>
</file>